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Titles" localSheetId="0">'Sheet1'!$6:$8</definedName>
    <definedName name="_xlnm.Print_Area" localSheetId="0">'Sheet1'!$A$1:$E$47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<sst xmlns="http://schemas.openxmlformats.org/spreadsheetml/2006/main" count="107" uniqueCount="81">
  <si>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Код формы по ОКУД</t>
  </si>
  <si>
    <t>Сведения об использовании информационно-коммуникационных технологий</t>
  </si>
  <si>
    <t>Наименование показателя</t>
  </si>
  <si>
    <t>Код строки</t>
  </si>
  <si>
    <t>Код расходов по БК</t>
  </si>
  <si>
    <t>Сумма, руб.</t>
  </si>
  <si>
    <t>Основные цели произведенных расходов</t>
  </si>
  <si>
    <t>1</t>
  </si>
  <si>
    <t>2</t>
  </si>
  <si>
    <t>3</t>
  </si>
  <si>
    <t>4</t>
  </si>
  <si>
    <t>5</t>
  </si>
  <si>
    <t xml:space="preserve">1. Проектирование прикладных систем и информационно-коммуникационной инфраструктуры, всего </t>
  </si>
  <si>
    <t>010</t>
  </si>
  <si>
    <t>Х</t>
  </si>
  <si>
    <t xml:space="preserve">-              </t>
  </si>
  <si>
    <t>в том числе:
разработка технической документации</t>
  </si>
  <si>
    <t>011</t>
  </si>
  <si>
    <t>разработка нормативных правовых актов</t>
  </si>
  <si>
    <t>012</t>
  </si>
  <si>
    <t>разработка прочих документов</t>
  </si>
  <si>
    <t>013</t>
  </si>
  <si>
    <t xml:space="preserve">2.Разработка (доработка) программного обеспечения, всего </t>
  </si>
  <si>
    <t>020</t>
  </si>
  <si>
    <t>в том числе:
разработка программного обеспечения (приобретение исключительных прав)</t>
  </si>
  <si>
    <t>021</t>
  </si>
  <si>
    <t>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</si>
  <si>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</si>
  <si>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</si>
  <si>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>030</t>
  </si>
  <si>
    <t>в том числе:
строительство специализированных зданий (помещений) для размещения технических средств и персонала</t>
  </si>
  <si>
    <t>031</t>
  </si>
  <si>
    <t>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</si>
  <si>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</si>
  <si>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</si>
  <si>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>040</t>
  </si>
  <si>
    <t>в том числе:
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</si>
  <si>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</si>
  <si>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</si>
  <si>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</si>
  <si>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пуско-наладочные работы поставляемых технических средств, всего</t>
  </si>
  <si>
    <t>043</t>
  </si>
  <si>
    <t>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</si>
  <si>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</si>
  <si>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</si>
  <si>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050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</si>
  <si>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</si>
  <si>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</si>
  <si>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</si>
  <si>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</si>
  <si>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в том числе:
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</si>
  <si>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</si>
  <si>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приобретение и обновление справочно-информационных баз данных (покупка контента)</t>
  </si>
  <si>
    <t>072</t>
  </si>
  <si>
    <t>Информационный обмен, работа на ООС, ведение сайта</t>
  </si>
  <si>
    <t>доступ к сети Интернет</t>
  </si>
  <si>
    <t>073</t>
  </si>
  <si>
    <t>Доступ к сети</t>
  </si>
  <si>
    <t>8. Эксплуатационные расходы на информационно-коммуникационные технологии, всего</t>
  </si>
  <si>
    <t>080</t>
  </si>
  <si>
    <t>в том числе:
обеспечение функционирования и поддержка работоспособности прикладного и системного программного обеспечения</t>
  </si>
  <si>
    <t>081</t>
  </si>
  <si>
    <t>техническое обслуживание аппаратного обеспечения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</si>
  <si>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</si>
  <si>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</si>
  <si>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>090</t>
  </si>
  <si>
    <t>в том числе:
разработка курсов для обучения</t>
  </si>
  <si>
    <t>091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</si>
  <si>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</si>
  <si>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</si>
  <si>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</si>
  <si>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</si>
  <si>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</si>
  <si>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</si>
  <si>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Итого</t>
  </si>
  <si>
    <t>900</t>
  </si>
  <si>
    <t>Обновление 1С,информационные услуги</t>
  </si>
  <si>
    <t>Консультант Гарант</t>
  </si>
  <si>
    <t>Усл.связи</t>
  </si>
  <si>
    <t>07-МО Кузьмоловское городское поселение Всеволожского муниципального района Ленинградской области, по ОКПО 00366988</t>
  </si>
  <si>
    <t>на 01 октября 2014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</si>
</sst>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ck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7" xfId="0" applyNumberForma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7" xfId="0" applyNumberFormat="1" applyFill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0" fontId="4" fillId="0" borderId="20" xfId="0" applyFont="1" applyBorder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1</xdr:row>
      <xdr:rowOff>152400</xdr:rowOff>
    </xdr:from>
    <xdr:to>
      <xdr:col>4</xdr:col>
      <xdr:colOff>1914525</xdr:colOff>
      <xdr:row>2</xdr:row>
      <xdr:rowOff>152400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734175" y="314325"/>
          <a:ext cx="809625" cy="3238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0503177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22">
      <selection activeCell="F44" sqref="F44"/>
    </sheetView>
  </sheetViews>
  <sheetFormatPr defaultColWidth="10.33203125" defaultRowHeight="11.25"/>
  <cols>
    <col min="1" max="1" width="55" style="0" customWidth="1"/>
    <col min="2" max="2" width="7.83203125" style="0" customWidth="1"/>
    <col min="3" max="3" width="19" style="0" customWidth="1"/>
    <col min="4" max="4" width="16.66015625" style="0" customWidth="1"/>
    <col min="5" max="5" width="33.66015625" style="0" customWidth="1"/>
  </cols>
  <sheetData>
    <row r="1" spans="1:4" ht="12.75" customHeight="1">
      <c r="A1" s="29" t="s">
        <v>79</v>
      </c>
      <c r="B1" s="29"/>
      <c r="C1" s="29"/>
      <c r="D1" s="22"/>
    </row>
    <row r="2" spans="1:4" ht="25.5" customHeight="1">
      <c r="A2" s="29"/>
      <c r="B2" s="29"/>
      <c r="C2" s="29"/>
      <c r="D2" s="22"/>
    </row>
    <row r="3" spans="1:5" ht="12.75">
      <c r="A3" s="22" t="s">
        <v>80</v>
      </c>
      <c r="B3" s="22"/>
      <c r="C3" s="22"/>
      <c r="D3" s="22"/>
      <c r="E3" t="s">
        <v>0</v>
      </c>
    </row>
    <row r="4" ht="5.25" customHeight="1"/>
    <row r="5" spans="1:5" ht="11.25">
      <c r="A5" s="30" t="s">
        <v>1</v>
      </c>
      <c r="B5" s="30"/>
      <c r="C5" s="30"/>
      <c r="D5" s="30"/>
      <c r="E5" s="30"/>
    </row>
    <row r="6" ht="6.75" customHeight="1"/>
    <row r="7" spans="1:5" s="3" customFormat="1" ht="35.25" customHeight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1.25">
      <c r="A8" s="4" t="s">
        <v>7</v>
      </c>
      <c r="B8" s="5" t="s">
        <v>8</v>
      </c>
      <c r="C8" s="5" t="s">
        <v>9</v>
      </c>
      <c r="D8" s="6" t="s">
        <v>10</v>
      </c>
      <c r="E8" s="4" t="s">
        <v>11</v>
      </c>
    </row>
    <row r="9" spans="1:5" ht="36">
      <c r="A9" s="7" t="s">
        <v>12</v>
      </c>
      <c r="B9" s="8" t="s">
        <v>13</v>
      </c>
      <c r="C9" s="9" t="s">
        <v>14</v>
      </c>
      <c r="D9" s="10" t="s">
        <v>15</v>
      </c>
      <c r="E9" s="11"/>
    </row>
    <row r="10" spans="1:5" ht="23.25" customHeight="1">
      <c r="A10" s="12" t="s">
        <v>16</v>
      </c>
      <c r="B10" s="13" t="s">
        <v>17</v>
      </c>
      <c r="C10" s="4"/>
      <c r="D10" s="14" t="s">
        <v>15</v>
      </c>
      <c r="E10" s="11"/>
    </row>
    <row r="11" spans="1:5" ht="12">
      <c r="A11" s="12" t="s">
        <v>18</v>
      </c>
      <c r="B11" s="13" t="s">
        <v>19</v>
      </c>
      <c r="C11" s="4"/>
      <c r="D11" s="14" t="s">
        <v>15</v>
      </c>
      <c r="E11" s="11"/>
    </row>
    <row r="12" spans="1:5" ht="12">
      <c r="A12" s="12" t="s">
        <v>20</v>
      </c>
      <c r="B12" s="13" t="s">
        <v>21</v>
      </c>
      <c r="C12" s="4"/>
      <c r="D12" s="14" t="s">
        <v>15</v>
      </c>
      <c r="E12" s="11"/>
    </row>
    <row r="13" spans="1:5" ht="24">
      <c r="A13" s="7" t="s">
        <v>22</v>
      </c>
      <c r="B13" s="15" t="s">
        <v>23</v>
      </c>
      <c r="C13" s="16" t="s">
        <v>14</v>
      </c>
      <c r="D13" s="14" t="s">
        <v>15</v>
      </c>
      <c r="E13" s="11"/>
    </row>
    <row r="14" spans="1:5" ht="36">
      <c r="A14" s="12" t="s">
        <v>24</v>
      </c>
      <c r="B14" s="13" t="s">
        <v>25</v>
      </c>
      <c r="C14" s="4"/>
      <c r="D14" s="14" t="s">
        <v>15</v>
      </c>
      <c r="E14" s="11"/>
    </row>
    <row r="15" spans="1:5" ht="24">
      <c r="A15" s="12" t="s">
        <v>26</v>
      </c>
      <c r="B15" s="13" t="s">
        <v>27</v>
      </c>
      <c r="C15" s="4"/>
      <c r="D15" s="14" t="s">
        <v>15</v>
      </c>
      <c r="E15" s="11"/>
    </row>
    <row r="16" spans="1:5" ht="36">
      <c r="A16" s="7" t="s">
        <v>28</v>
      </c>
      <c r="B16" s="15" t="s">
        <v>29</v>
      </c>
      <c r="C16" s="16" t="s">
        <v>14</v>
      </c>
      <c r="D16" s="14" t="s">
        <v>15</v>
      </c>
      <c r="E16" s="11"/>
    </row>
    <row r="17" spans="1:5" ht="49.5" customHeight="1">
      <c r="A17" s="12" t="s">
        <v>30</v>
      </c>
      <c r="B17" s="13" t="s">
        <v>31</v>
      </c>
      <c r="C17" s="4"/>
      <c r="D17" s="14" t="s">
        <v>15</v>
      </c>
      <c r="E17" s="11"/>
    </row>
    <row r="18" spans="1:5" ht="12">
      <c r="A18" s="12" t="s">
        <v>32</v>
      </c>
      <c r="B18" s="13" t="s">
        <v>33</v>
      </c>
      <c r="C18" s="4"/>
      <c r="D18" s="14" t="s">
        <v>15</v>
      </c>
      <c r="E18" s="11"/>
    </row>
    <row r="19" spans="1:5" ht="36">
      <c r="A19" s="7" t="s">
        <v>34</v>
      </c>
      <c r="B19" s="15" t="s">
        <v>35</v>
      </c>
      <c r="C19" s="16" t="s">
        <v>14</v>
      </c>
      <c r="D19" s="21">
        <f>D20</f>
        <v>82800</v>
      </c>
      <c r="E19" s="11"/>
    </row>
    <row r="20" spans="1:5" ht="52.5" customHeight="1">
      <c r="A20" s="12" t="s">
        <v>36</v>
      </c>
      <c r="B20" s="13" t="s">
        <v>37</v>
      </c>
      <c r="C20" s="4"/>
      <c r="D20" s="21">
        <f>106800-24000</f>
        <v>82800</v>
      </c>
      <c r="E20" s="11" t="s">
        <v>76</v>
      </c>
    </row>
    <row r="21" spans="1:5" ht="35.25" customHeight="1">
      <c r="A21" s="12" t="s">
        <v>38</v>
      </c>
      <c r="B21" s="13" t="s">
        <v>39</v>
      </c>
      <c r="C21" s="4"/>
      <c r="D21" s="17" t="s">
        <v>15</v>
      </c>
      <c r="E21" s="11"/>
    </row>
    <row r="22" spans="1:5" ht="24">
      <c r="A22" s="12" t="s">
        <v>40</v>
      </c>
      <c r="B22" s="13" t="s">
        <v>41</v>
      </c>
      <c r="C22" s="4"/>
      <c r="D22" s="17" t="s">
        <v>15</v>
      </c>
      <c r="E22" s="11"/>
    </row>
    <row r="23" spans="1:5" ht="24">
      <c r="A23" s="12" t="s">
        <v>42</v>
      </c>
      <c r="B23" s="13" t="s">
        <v>43</v>
      </c>
      <c r="C23" s="4"/>
      <c r="D23" s="17" t="s">
        <v>15</v>
      </c>
      <c r="E23" s="11"/>
    </row>
    <row r="24" spans="1:5" ht="24">
      <c r="A24" s="7" t="s">
        <v>44</v>
      </c>
      <c r="B24" s="15" t="s">
        <v>45</v>
      </c>
      <c r="C24" s="16" t="s">
        <v>14</v>
      </c>
      <c r="D24" s="17" t="s">
        <v>15</v>
      </c>
      <c r="E24" s="11"/>
    </row>
    <row r="25" spans="1:5" ht="12">
      <c r="A25" s="7" t="s">
        <v>46</v>
      </c>
      <c r="B25" s="15" t="s">
        <v>47</v>
      </c>
      <c r="C25" s="16" t="s">
        <v>14</v>
      </c>
      <c r="D25" s="17" t="s">
        <v>15</v>
      </c>
      <c r="E25" s="11"/>
    </row>
    <row r="26" spans="1:5" ht="24">
      <c r="A26" s="7" t="s">
        <v>48</v>
      </c>
      <c r="B26" s="15" t="s">
        <v>49</v>
      </c>
      <c r="C26" s="16" t="s">
        <v>14</v>
      </c>
      <c r="D26" s="21">
        <f>D27+D28+D29</f>
        <v>263368.52</v>
      </c>
      <c r="E26" s="11"/>
    </row>
    <row r="27" spans="1:5" ht="53.25" customHeight="1">
      <c r="A27" s="12" t="s">
        <v>50</v>
      </c>
      <c r="B27" s="13" t="s">
        <v>51</v>
      </c>
      <c r="C27" s="4"/>
      <c r="D27" s="21">
        <v>103342.87</v>
      </c>
      <c r="E27" s="11" t="s">
        <v>78</v>
      </c>
    </row>
    <row r="28" spans="1:5" ht="24">
      <c r="A28" s="12" t="s">
        <v>52</v>
      </c>
      <c r="B28" s="13" t="s">
        <v>53</v>
      </c>
      <c r="C28" s="4"/>
      <c r="D28" s="21">
        <f>68252.85+27808.8</f>
        <v>96061.65000000001</v>
      </c>
      <c r="E28" s="11" t="s">
        <v>77</v>
      </c>
    </row>
    <row r="29" spans="1:5" ht="12" customHeight="1">
      <c r="A29" s="12" t="s">
        <v>55</v>
      </c>
      <c r="B29" s="13" t="s">
        <v>56</v>
      </c>
      <c r="C29" s="4"/>
      <c r="D29" s="21">
        <v>63964</v>
      </c>
      <c r="E29" s="11" t="s">
        <v>57</v>
      </c>
    </row>
    <row r="30" spans="1:5" ht="27.75" customHeight="1">
      <c r="A30" s="7" t="s">
        <v>58</v>
      </c>
      <c r="B30" s="15" t="s">
        <v>59</v>
      </c>
      <c r="C30" s="16" t="s">
        <v>14</v>
      </c>
      <c r="D30" s="21">
        <f>D31+D32</f>
        <v>24000</v>
      </c>
      <c r="E30" s="11"/>
    </row>
    <row r="31" spans="1:5" ht="51" customHeight="1">
      <c r="A31" s="12" t="s">
        <v>60</v>
      </c>
      <c r="B31" s="13" t="s">
        <v>61</v>
      </c>
      <c r="C31" s="4"/>
      <c r="D31" s="21">
        <f>12000+12000</f>
        <v>24000</v>
      </c>
      <c r="E31" s="11" t="s">
        <v>54</v>
      </c>
    </row>
    <row r="32" spans="1:5" ht="29.25" customHeight="1">
      <c r="A32" s="12" t="s">
        <v>62</v>
      </c>
      <c r="B32" s="13" t="s">
        <v>63</v>
      </c>
      <c r="C32" s="4"/>
      <c r="D32" s="21"/>
      <c r="E32" s="11"/>
    </row>
    <row r="33" spans="1:5" ht="24">
      <c r="A33" s="7" t="s">
        <v>64</v>
      </c>
      <c r="B33" s="15" t="s">
        <v>65</v>
      </c>
      <c r="C33" s="16" t="s">
        <v>14</v>
      </c>
      <c r="D33" s="21">
        <f>SUM(D34:D36)</f>
        <v>0</v>
      </c>
      <c r="E33" s="11"/>
    </row>
    <row r="34" spans="1:5" ht="24">
      <c r="A34" s="12" t="s">
        <v>66</v>
      </c>
      <c r="B34" s="13" t="s">
        <v>67</v>
      </c>
      <c r="C34" s="4"/>
      <c r="D34" s="21"/>
      <c r="E34" s="11"/>
    </row>
    <row r="35" spans="1:5" ht="24.75" customHeight="1">
      <c r="A35" s="12" t="s">
        <v>68</v>
      </c>
      <c r="B35" s="13" t="s">
        <v>69</v>
      </c>
      <c r="C35" s="4"/>
      <c r="D35" s="21" t="s">
        <v>15</v>
      </c>
      <c r="E35" s="11"/>
    </row>
    <row r="36" spans="1:5" ht="26.25" customHeight="1">
      <c r="A36" s="12" t="s">
        <v>70</v>
      </c>
      <c r="B36" s="13" t="s">
        <v>71</v>
      </c>
      <c r="C36" s="4"/>
      <c r="D36" s="21">
        <v>0</v>
      </c>
      <c r="E36" s="11">
        <v>0</v>
      </c>
    </row>
    <row r="37" spans="1:5" ht="24.75" thickBot="1">
      <c r="A37" s="24" t="s">
        <v>72</v>
      </c>
      <c r="B37" s="15" t="s">
        <v>73</v>
      </c>
      <c r="C37" s="16" t="s">
        <v>14</v>
      </c>
      <c r="D37" s="14" t="s">
        <v>15</v>
      </c>
      <c r="E37" s="27"/>
    </row>
    <row r="38" spans="1:5" s="19" customFormat="1" ht="23.25" customHeight="1" thickBot="1">
      <c r="A38" s="25" t="s">
        <v>74</v>
      </c>
      <c r="B38" s="23" t="s">
        <v>75</v>
      </c>
      <c r="C38" s="18" t="s">
        <v>14</v>
      </c>
      <c r="D38" s="26">
        <f>D19+D26+D30+D33</f>
        <v>370168.52</v>
      </c>
      <c r="E38" s="28"/>
    </row>
    <row r="42" spans="1:4" ht="12">
      <c r="A42" s="20"/>
      <c r="B42" s="20"/>
      <c r="C42" s="20"/>
      <c r="D42" s="20"/>
    </row>
    <row r="43" spans="1:4" ht="12">
      <c r="A43" s="20"/>
      <c r="B43" s="20"/>
      <c r="C43" s="20"/>
      <c r="D43" s="20"/>
    </row>
    <row r="44" spans="1:4" ht="12">
      <c r="A44" s="20"/>
      <c r="B44" s="20"/>
      <c r="C44" s="20"/>
      <c r="D44" s="20"/>
    </row>
    <row r="45" spans="1:4" ht="12">
      <c r="A45" s="20"/>
      <c r="B45" s="20"/>
      <c r="C45" s="20"/>
      <c r="D45" s="20"/>
    </row>
  </sheetData>
  <sheetProtection/>
  <mergeCells count="2">
    <mergeCell ref="A1:C2"/>
    <mergeCell ref="A5:E5"/>
  </mergeCells>
  <printOptions/>
  <pageMargins left="0.3937007874015748" right="0.3937007874015748" top="0.3937007874015748" bottom="0.1968503937007874" header="0.31496062992125984" footer="0.118110236220472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Пинкевич</cp:lastModifiedBy>
  <cp:lastPrinted>2014-07-02T13:56:10Z</cp:lastPrinted>
  <dcterms:created xsi:type="dcterms:W3CDTF">2011-10-06T14:03:50Z</dcterms:created>
  <dcterms:modified xsi:type="dcterms:W3CDTF">2014-10-01T20:02:03Z</dcterms:modified>
  <cp:category/>
  <cp:version/>
  <cp:contentType/>
  <cp:contentStatus/>
</cp:coreProperties>
</file>